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115" windowHeight="11760" activeTab="0"/>
  </bookViews>
  <sheets>
    <sheet name="20100130" sheetId="1" r:id="rId1"/>
  </sheets>
  <definedNames/>
  <calcPr fullCalcOnLoad="1"/>
</workbook>
</file>

<file path=xl/sharedStrings.xml><?xml version="1.0" encoding="utf-8"?>
<sst xmlns="http://schemas.openxmlformats.org/spreadsheetml/2006/main" count="189" uniqueCount="151">
  <si>
    <t>Naam van het paard</t>
  </si>
  <si>
    <t>V</t>
  </si>
  <si>
    <t>PONY'S</t>
  </si>
  <si>
    <t>2-JARIGEN</t>
  </si>
  <si>
    <t>3-JARIGEN</t>
  </si>
  <si>
    <t>EIGENAAR</t>
  </si>
  <si>
    <t>NR</t>
  </si>
  <si>
    <t>Vv/dM</t>
  </si>
  <si>
    <t>De Wagter-Haelterman</t>
  </si>
  <si>
    <t>For Passion d'Ive Z</t>
  </si>
  <si>
    <t>Cassini II</t>
  </si>
  <si>
    <t>Sandro</t>
  </si>
  <si>
    <t>BWP Gewest Wambeek - Vrijspringen 21 februari 2015</t>
  </si>
  <si>
    <t>Niezel de Barisy</t>
  </si>
  <si>
    <t>I Am Moerhoeve's Star</t>
  </si>
  <si>
    <t>Bart Hautman</t>
  </si>
  <si>
    <t>Move-it v/h rezenhof</t>
  </si>
  <si>
    <t>Cabrio v/d Heffinck</t>
  </si>
  <si>
    <t>Utrillo v/d Heffinck</t>
  </si>
  <si>
    <t>Stal Kenes / Vervoort</t>
  </si>
  <si>
    <t>My dear Hunter</t>
  </si>
  <si>
    <t>Bustique</t>
  </si>
  <si>
    <t>Kapers Luc</t>
  </si>
  <si>
    <t>Zylano van Alfene Z</t>
  </si>
  <si>
    <t>Zirocco blue</t>
  </si>
  <si>
    <t>Noblesse J&amp;L</t>
  </si>
  <si>
    <t>Vivaldi du Seigneur</t>
  </si>
  <si>
    <t>Jonas Sunaert</t>
  </si>
  <si>
    <t>Nalu by P&amp;S</t>
  </si>
  <si>
    <t>Kannan</t>
  </si>
  <si>
    <t>Rooseleer-Van Snick</t>
  </si>
  <si>
    <t>Nico van Essene</t>
  </si>
  <si>
    <t>Campione Z</t>
  </si>
  <si>
    <t>corofino</t>
  </si>
  <si>
    <t>Julie De Cock</t>
  </si>
  <si>
    <t>Mona Lisa van Paemel</t>
  </si>
  <si>
    <t>Cicero van Paemel Z</t>
  </si>
  <si>
    <t>Felix Limbourg</t>
  </si>
  <si>
    <t>Plimoncello Z</t>
  </si>
  <si>
    <t>Pentagon's Peron</t>
  </si>
  <si>
    <t>onbekend</t>
  </si>
  <si>
    <t>Jolien Van Der Bracht</t>
  </si>
  <si>
    <t>Allemein</t>
  </si>
  <si>
    <t>Sulaatik's Gold Digger</t>
  </si>
  <si>
    <t>Stéphan Desmaré</t>
  </si>
  <si>
    <t>Doree v/d Moskifarm</t>
  </si>
  <si>
    <t>Durello</t>
  </si>
  <si>
    <t>Danny Hebberecht</t>
  </si>
  <si>
    <t>Mackenzie ATC</t>
  </si>
  <si>
    <t>Edjaz van 't Merelsnest</t>
  </si>
  <si>
    <t>Quouglof Rouge</t>
  </si>
  <si>
    <t>Meurice-Boon</t>
  </si>
  <si>
    <t>Dream van Heidelberg</t>
  </si>
  <si>
    <t>Mylord gldv569 Z</t>
  </si>
  <si>
    <t>Mylord Carthago</t>
  </si>
  <si>
    <t>Massimo</t>
  </si>
  <si>
    <t>Hummer K</t>
  </si>
  <si>
    <t>Spartacus</t>
  </si>
  <si>
    <t>Indoctro</t>
  </si>
  <si>
    <t>Mabel de Kwakebeek</t>
  </si>
  <si>
    <t>Emerald van 't Ruitershof</t>
  </si>
  <si>
    <t>Quidam de Revel</t>
  </si>
  <si>
    <t>Jos Hendrickx</t>
  </si>
  <si>
    <t>Falcon le Guerrier</t>
  </si>
  <si>
    <t>Black and White</t>
  </si>
  <si>
    <t>Jennifer Escrinier</t>
  </si>
  <si>
    <t>Mid-West v/d Rechri</t>
  </si>
  <si>
    <t>Internape v/d Caatshoeve</t>
  </si>
  <si>
    <t>Animo's Halle</t>
  </si>
  <si>
    <t>Remi De Bock</t>
  </si>
  <si>
    <t>Monaco de Rase</t>
  </si>
  <si>
    <t>Quintus</t>
  </si>
  <si>
    <t>Epervier Bleu XX</t>
  </si>
  <si>
    <t>Bart Baeyens</t>
  </si>
  <si>
    <t>Hollywood de Rase</t>
  </si>
  <si>
    <t>Hoegie van 't Bergske</t>
  </si>
  <si>
    <t>Triomphe de Muze</t>
  </si>
  <si>
    <t>Revolucion Castri</t>
  </si>
  <si>
    <t>Brusselmans Diederich</t>
  </si>
  <si>
    <t>Mona v/d Kloosterbos</t>
  </si>
  <si>
    <t>Numero Uno</t>
  </si>
  <si>
    <t>Burggraaf</t>
  </si>
  <si>
    <t>Johan De Dijn</t>
  </si>
  <si>
    <t>Mira</t>
  </si>
  <si>
    <t>Eros Platière</t>
  </si>
  <si>
    <t>Sheyenne de Baugy</t>
  </si>
  <si>
    <t>Herman Dekens</t>
  </si>
  <si>
    <t>Nina van 't Farsenhoven</t>
  </si>
  <si>
    <t xml:space="preserve">Dirt &amp; Els Matton-Dekens </t>
  </si>
  <si>
    <t>Nono van 't Farsenhoven</t>
  </si>
  <si>
    <t>Noxx de My</t>
  </si>
  <si>
    <t>Toulon</t>
  </si>
  <si>
    <t>Nabab de Rêve</t>
  </si>
  <si>
    <t>Caroline Piens</t>
  </si>
  <si>
    <t>Now I'm Here de My</t>
  </si>
  <si>
    <t>Deauville de la Vie</t>
  </si>
  <si>
    <t>Clinton</t>
  </si>
  <si>
    <t>Jumper von Weidenbaum</t>
  </si>
  <si>
    <t>Elle DP Z</t>
  </si>
  <si>
    <t>Elvis ter Putte</t>
  </si>
  <si>
    <t>Lord Z</t>
  </si>
  <si>
    <t>Yves Depril</t>
  </si>
  <si>
    <t>Matcham D'Asschaut</t>
  </si>
  <si>
    <t>Concor C</t>
  </si>
  <si>
    <t>Nonstop</t>
  </si>
  <si>
    <t>Thomas Polaster</t>
  </si>
  <si>
    <t>TC Cracker</t>
  </si>
  <si>
    <t>Tabragh</t>
  </si>
  <si>
    <t>Nadine Mollekens</t>
  </si>
  <si>
    <t>Univers Hero Z</t>
  </si>
  <si>
    <t>Udancer Hero</t>
  </si>
  <si>
    <t>Aramis de la Cens</t>
  </si>
  <si>
    <t>Stéphanie Torfs</t>
  </si>
  <si>
    <t>Novak van Waerbeek</t>
  </si>
  <si>
    <t>Lord Incipit</t>
  </si>
  <si>
    <t>Stefaan Tirry</t>
  </si>
  <si>
    <t>Nadal van Waerbeek</t>
  </si>
  <si>
    <t>Filou de Muze</t>
  </si>
  <si>
    <t>Hufus</t>
  </si>
  <si>
    <t>Zavall VDL</t>
  </si>
  <si>
    <t>Voltaire</t>
  </si>
  <si>
    <t>Alex Charlier &amp; Jelle Limbourg</t>
  </si>
  <si>
    <t>Go Star du Poncel</t>
  </si>
  <si>
    <t>My Lord Carthago</t>
  </si>
  <si>
    <t>Radco d'Houtveld</t>
  </si>
  <si>
    <t>Nepps v/d Donkhoeve</t>
  </si>
  <si>
    <t>Flipper d'Elle</t>
  </si>
  <si>
    <t>Frederik &amp; Eric Dekens</t>
  </si>
  <si>
    <t>Napoleon van den Dael</t>
  </si>
  <si>
    <t>Nemousin van den Dael</t>
  </si>
  <si>
    <t>Cloud</t>
  </si>
  <si>
    <t>Memousin van de Dael</t>
  </si>
  <si>
    <t>Lipton</t>
  </si>
  <si>
    <t>G-Red Star JR P &amp; A</t>
  </si>
  <si>
    <t>Red Star M</t>
  </si>
  <si>
    <t>Corrado I</t>
  </si>
  <si>
    <t>Mustang van Paemel</t>
  </si>
  <si>
    <t>Ugano Sitte</t>
  </si>
  <si>
    <t>Randel Z</t>
  </si>
  <si>
    <t>Sander Cobbaert</t>
  </si>
  <si>
    <t>G'majo v/d Caloo Meerschen</t>
  </si>
  <si>
    <t>Vigo d'Arsouilles</t>
  </si>
  <si>
    <t>Jozef De Voghel</t>
  </si>
  <si>
    <t>Massimo van 't Hulsthof</t>
  </si>
  <si>
    <t>Stew Boy</t>
  </si>
  <si>
    <t>Joshua Van der Hulst</t>
  </si>
  <si>
    <t>No Limit van 't Hulsthof</t>
  </si>
  <si>
    <t>Golden Lady v/d Moskifarm</t>
  </si>
  <si>
    <t>Nahlo v/d Hoge Weide</t>
  </si>
  <si>
    <t>Hanabi of Yu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</si>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</sst>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43" applyFont="1" applyAlignment="1" applyProtection="1">
      <alignment wrapText="1"/>
      <protection/>
    </xf>
    <xf numFmtId="0" fontId="2" fillId="0" borderId="0" xfId="43" applyFont="1" applyAlignment="1" applyProtection="1">
      <alignment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wrapText="1"/>
      <protection/>
    </xf>
    <xf numFmtId="0" fontId="6" fillId="0" borderId="0" xfId="43" applyFont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43" applyFont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" fontId="5" fillId="0" borderId="0" xfId="43" applyNumberFormat="1" applyFont="1" applyAlignment="1" applyProtection="1">
      <alignment wrapText="1"/>
      <protection/>
    </xf>
    <xf numFmtId="1" fontId="4" fillId="0" borderId="0" xfId="0" applyNumberFormat="1" applyFont="1" applyAlignment="1">
      <alignment horizontal="center" wrapText="1"/>
    </xf>
    <xf numFmtId="1" fontId="5" fillId="0" borderId="0" xfId="43" applyNumberFormat="1" applyFont="1" applyAlignment="1" applyProtection="1">
      <alignment/>
      <protection/>
    </xf>
    <xf numFmtId="1" fontId="2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" fontId="9" fillId="0" borderId="0" xfId="43" applyNumberFormat="1" applyFont="1" applyAlignment="1" applyProtection="1">
      <alignment wrapText="1"/>
      <protection/>
    </xf>
    <xf numFmtId="0" fontId="44" fillId="0" borderId="0" xfId="0" applyFont="1" applyAlignment="1">
      <alignment/>
    </xf>
    <xf numFmtId="2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421875" style="3" customWidth="1"/>
    <col min="2" max="2" width="21.421875" style="2" customWidth="1"/>
    <col min="3" max="3" width="21.7109375" style="2" customWidth="1"/>
    <col min="4" max="4" width="18.8515625" style="2" customWidth="1"/>
    <col min="5" max="5" width="24.28125" style="2" customWidth="1"/>
    <col min="6" max="6" width="0.13671875" style="20" hidden="1" customWidth="1"/>
    <col min="7" max="10" width="9.140625" style="3" customWidth="1"/>
    <col min="11" max="11" width="10.00390625" style="30" bestFit="1" customWidth="1"/>
    <col min="12" max="12" width="9.140625" style="3" customWidth="1"/>
    <col min="13" max="16384" width="9.140625" style="2" customWidth="1"/>
  </cols>
  <sheetData>
    <row r="1" spans="2:5" ht="20.25">
      <c r="B1" s="34" t="s">
        <v>12</v>
      </c>
      <c r="C1" s="34"/>
      <c r="D1" s="35"/>
      <c r="E1" s="35"/>
    </row>
    <row r="3" spans="1:6" ht="11.25" customHeight="1">
      <c r="A3" s="33" t="s">
        <v>2</v>
      </c>
      <c r="B3" s="33"/>
      <c r="F3" s="21"/>
    </row>
    <row r="4" spans="1:12" s="1" customFormat="1" ht="11.25">
      <c r="A4" s="1" t="s">
        <v>6</v>
      </c>
      <c r="B4" s="1" t="s">
        <v>0</v>
      </c>
      <c r="C4" s="1" t="s">
        <v>1</v>
      </c>
      <c r="D4" s="1" t="s">
        <v>7</v>
      </c>
      <c r="E4" s="1" t="s">
        <v>5</v>
      </c>
      <c r="G4" s="22"/>
      <c r="H4" s="18"/>
      <c r="I4" s="18"/>
      <c r="J4" s="18" t="s">
        <v>150</v>
      </c>
      <c r="K4" s="25"/>
      <c r="L4" s="18"/>
    </row>
    <row r="5" spans="1:12" s="27" customFormat="1" ht="22.5">
      <c r="A5" s="18">
        <v>104</v>
      </c>
      <c r="B5" s="27" t="s">
        <v>147</v>
      </c>
      <c r="C5" s="27" t="s">
        <v>45</v>
      </c>
      <c r="D5" s="27" t="s">
        <v>46</v>
      </c>
      <c r="E5" s="27" t="s">
        <v>47</v>
      </c>
      <c r="F5" s="28"/>
      <c r="G5" s="18">
        <v>78</v>
      </c>
      <c r="H5" s="18">
        <v>78</v>
      </c>
      <c r="I5" s="18">
        <v>77</v>
      </c>
      <c r="J5" s="18">
        <f>(G5+H5+I5)</f>
        <v>233</v>
      </c>
      <c r="K5" s="25">
        <f>(J5/3)</f>
        <v>77.66666666666667</v>
      </c>
      <c r="L5" s="18"/>
    </row>
    <row r="6" spans="1:11" ht="11.25">
      <c r="A6" s="3">
        <v>102</v>
      </c>
      <c r="B6" s="2" t="s">
        <v>97</v>
      </c>
      <c r="C6" s="2" t="s">
        <v>42</v>
      </c>
      <c r="D6" s="2" t="s">
        <v>43</v>
      </c>
      <c r="E6" s="2" t="s">
        <v>44</v>
      </c>
      <c r="F6" s="21"/>
      <c r="G6" s="3">
        <v>78</v>
      </c>
      <c r="H6" s="3">
        <v>79</v>
      </c>
      <c r="I6" s="3">
        <v>75</v>
      </c>
      <c r="J6" s="3">
        <f>(G6+H6+I6)</f>
        <v>232</v>
      </c>
      <c r="K6" s="30">
        <f>(J6/3)</f>
        <v>77.33333333333333</v>
      </c>
    </row>
    <row r="7" spans="1:11" ht="11.25">
      <c r="A7" s="3">
        <v>101</v>
      </c>
      <c r="B7" s="12" t="s">
        <v>77</v>
      </c>
      <c r="C7" s="11" t="s">
        <v>106</v>
      </c>
      <c r="D7" s="11" t="s">
        <v>107</v>
      </c>
      <c r="E7" s="11" t="s">
        <v>108</v>
      </c>
      <c r="F7" s="21"/>
      <c r="G7" s="3">
        <v>73</v>
      </c>
      <c r="H7" s="3">
        <v>75</v>
      </c>
      <c r="I7" s="3">
        <v>76</v>
      </c>
      <c r="J7" s="3">
        <f>(G7+H7+I7)</f>
        <v>224</v>
      </c>
      <c r="K7" s="30">
        <f>(J7/3)</f>
        <v>74.66666666666667</v>
      </c>
    </row>
    <row r="8" spans="6:12" s="17" customFormat="1" ht="11.25">
      <c r="F8" s="21"/>
      <c r="G8" s="3"/>
      <c r="H8" s="3"/>
      <c r="I8" s="3"/>
      <c r="J8" s="3"/>
      <c r="K8" s="30"/>
      <c r="L8" s="3"/>
    </row>
    <row r="9" spans="1:6" ht="11.25" customHeight="1">
      <c r="A9" s="33" t="s">
        <v>3</v>
      </c>
      <c r="B9" s="33"/>
      <c r="F9" s="21"/>
    </row>
    <row r="10" spans="1:12" s="1" customFormat="1" ht="11.25">
      <c r="A10" s="1" t="s">
        <v>6</v>
      </c>
      <c r="B10" s="1" t="s">
        <v>0</v>
      </c>
      <c r="C10" s="1" t="s">
        <v>1</v>
      </c>
      <c r="D10" s="1" t="s">
        <v>7</v>
      </c>
      <c r="E10" s="1" t="s">
        <v>5</v>
      </c>
      <c r="F10" s="21"/>
      <c r="G10" s="18"/>
      <c r="H10" s="18"/>
      <c r="I10" s="18"/>
      <c r="J10" s="3"/>
      <c r="K10" s="30"/>
      <c r="L10" s="18"/>
    </row>
    <row r="11" spans="1:12" s="13" customFormat="1" ht="12.75" customHeight="1">
      <c r="A11" s="18">
        <v>208</v>
      </c>
      <c r="B11" s="26" t="s">
        <v>13</v>
      </c>
      <c r="C11" s="27" t="s">
        <v>14</v>
      </c>
      <c r="D11" s="26" t="s">
        <v>26</v>
      </c>
      <c r="E11" s="27" t="s">
        <v>15</v>
      </c>
      <c r="F11" s="28"/>
      <c r="G11" s="18">
        <v>83</v>
      </c>
      <c r="H11" s="18">
        <v>84</v>
      </c>
      <c r="I11" s="18">
        <v>85</v>
      </c>
      <c r="J11" s="18">
        <f aca="true" t="shared" si="0" ref="J11:J29">(G11+H11+I11)</f>
        <v>252</v>
      </c>
      <c r="K11" s="25">
        <f>(J11/3)</f>
        <v>84</v>
      </c>
      <c r="L11" s="18"/>
    </row>
    <row r="12" spans="1:11" ht="12.75" customHeight="1">
      <c r="A12" s="18">
        <v>207</v>
      </c>
      <c r="B12" s="26" t="s">
        <v>25</v>
      </c>
      <c r="C12" s="27" t="s">
        <v>9</v>
      </c>
      <c r="D12" s="26" t="s">
        <v>26</v>
      </c>
      <c r="E12" s="27" t="s">
        <v>27</v>
      </c>
      <c r="F12" s="28"/>
      <c r="G12" s="18">
        <v>80</v>
      </c>
      <c r="H12" s="18">
        <v>79</v>
      </c>
      <c r="I12" s="18">
        <v>80</v>
      </c>
      <c r="J12" s="18">
        <f t="shared" si="0"/>
        <v>239</v>
      </c>
      <c r="K12" s="25">
        <f>(J12/3)</f>
        <v>79.66666666666667</v>
      </c>
    </row>
    <row r="13" spans="1:11" ht="12.75" customHeight="1">
      <c r="A13" s="18">
        <v>217</v>
      </c>
      <c r="B13" s="26" t="s">
        <v>28</v>
      </c>
      <c r="C13" s="27" t="s">
        <v>14</v>
      </c>
      <c r="D13" s="26" t="s">
        <v>29</v>
      </c>
      <c r="E13" s="27" t="s">
        <v>30</v>
      </c>
      <c r="F13" s="28"/>
      <c r="G13" s="18">
        <v>79</v>
      </c>
      <c r="H13" s="18">
        <v>80</v>
      </c>
      <c r="I13" s="18">
        <v>79</v>
      </c>
      <c r="J13" s="18">
        <f t="shared" si="0"/>
        <v>238</v>
      </c>
      <c r="K13" s="25">
        <f>(J13/3)</f>
        <v>79.33333333333333</v>
      </c>
    </row>
    <row r="14" spans="1:12" s="11" customFormat="1" ht="12.75" customHeight="1">
      <c r="A14" s="18">
        <v>203</v>
      </c>
      <c r="B14" s="26" t="s">
        <v>53</v>
      </c>
      <c r="C14" s="27" t="s">
        <v>54</v>
      </c>
      <c r="D14" s="27" t="s">
        <v>55</v>
      </c>
      <c r="E14" s="29" t="s">
        <v>78</v>
      </c>
      <c r="F14" s="28"/>
      <c r="G14" s="18">
        <v>76</v>
      </c>
      <c r="H14" s="18">
        <v>79</v>
      </c>
      <c r="I14" s="18">
        <v>82</v>
      </c>
      <c r="J14" s="18">
        <f t="shared" si="0"/>
        <v>237</v>
      </c>
      <c r="K14" s="25">
        <f>(J14/3)</f>
        <v>79</v>
      </c>
      <c r="L14" s="3"/>
    </row>
    <row r="15" spans="1:11" ht="12.75" customHeight="1">
      <c r="A15" s="18">
        <v>218</v>
      </c>
      <c r="B15" s="26" t="s">
        <v>125</v>
      </c>
      <c r="C15" s="27" t="s">
        <v>9</v>
      </c>
      <c r="D15" s="27" t="s">
        <v>126</v>
      </c>
      <c r="E15" s="27" t="s">
        <v>127</v>
      </c>
      <c r="F15" s="28"/>
      <c r="G15" s="18">
        <v>77</v>
      </c>
      <c r="H15" s="18">
        <v>75</v>
      </c>
      <c r="I15" s="18">
        <v>79</v>
      </c>
      <c r="J15" s="18">
        <f t="shared" si="0"/>
        <v>231</v>
      </c>
      <c r="K15" s="25">
        <f>(J15/3)</f>
        <v>77</v>
      </c>
    </row>
    <row r="16" spans="1:11" s="3" customFormat="1" ht="12.75" customHeight="1">
      <c r="A16" s="3">
        <v>202</v>
      </c>
      <c r="B16" s="6" t="s">
        <v>128</v>
      </c>
      <c r="C16" s="19" t="s">
        <v>9</v>
      </c>
      <c r="D16" s="19" t="s">
        <v>84</v>
      </c>
      <c r="E16" s="14" t="s">
        <v>127</v>
      </c>
      <c r="F16" s="21"/>
      <c r="G16" s="3">
        <v>75</v>
      </c>
      <c r="H16" s="3">
        <v>77</v>
      </c>
      <c r="I16" s="3">
        <v>78</v>
      </c>
      <c r="J16" s="3">
        <f t="shared" si="0"/>
        <v>230</v>
      </c>
      <c r="K16" s="30">
        <f>(J16/3)</f>
        <v>76.66666666666667</v>
      </c>
    </row>
    <row r="17" spans="1:11" s="3" customFormat="1" ht="12.75" customHeight="1">
      <c r="A17" s="3">
        <v>213</v>
      </c>
      <c r="B17" s="6" t="s">
        <v>89</v>
      </c>
      <c r="C17" s="2" t="s">
        <v>14</v>
      </c>
      <c r="D17" s="19" t="s">
        <v>26</v>
      </c>
      <c r="E17" s="2" t="s">
        <v>88</v>
      </c>
      <c r="F17" s="20"/>
      <c r="G17" s="3">
        <v>76</v>
      </c>
      <c r="H17" s="3">
        <v>76</v>
      </c>
      <c r="I17" s="3">
        <v>78</v>
      </c>
      <c r="J17" s="3">
        <f t="shared" si="0"/>
        <v>230</v>
      </c>
      <c r="K17" s="30">
        <f>(J17/3)</f>
        <v>76.66666666666667</v>
      </c>
    </row>
    <row r="18" spans="1:11" ht="12.75" customHeight="1">
      <c r="A18" s="3">
        <v>220</v>
      </c>
      <c r="B18" s="6" t="s">
        <v>149</v>
      </c>
      <c r="D18" s="19"/>
      <c r="F18" s="21"/>
      <c r="G18" s="3">
        <v>73</v>
      </c>
      <c r="H18" s="3">
        <v>77</v>
      </c>
      <c r="I18" s="3">
        <v>78</v>
      </c>
      <c r="J18" s="3">
        <f t="shared" si="0"/>
        <v>228</v>
      </c>
      <c r="K18" s="30">
        <f>(J18/3)</f>
        <v>76</v>
      </c>
    </row>
    <row r="19" spans="1:11" ht="12.75" customHeight="1">
      <c r="A19" s="3">
        <v>209</v>
      </c>
      <c r="B19" s="6" t="s">
        <v>129</v>
      </c>
      <c r="C19" s="14" t="s">
        <v>9</v>
      </c>
      <c r="D19" s="14" t="s">
        <v>130</v>
      </c>
      <c r="E19" s="14" t="s">
        <v>127</v>
      </c>
      <c r="F19" s="21"/>
      <c r="G19" s="3">
        <v>75</v>
      </c>
      <c r="H19" s="3">
        <v>74</v>
      </c>
      <c r="I19" s="3">
        <v>75</v>
      </c>
      <c r="J19" s="3">
        <f t="shared" si="0"/>
        <v>224</v>
      </c>
      <c r="K19" s="30">
        <f>(J19/3)</f>
        <v>74.66666666666667</v>
      </c>
    </row>
    <row r="20" spans="1:11" ht="12.75" customHeight="1">
      <c r="A20" s="3">
        <v>205</v>
      </c>
      <c r="B20" s="19" t="s">
        <v>146</v>
      </c>
      <c r="C20" s="2" t="s">
        <v>9</v>
      </c>
      <c r="D20" s="6" t="s">
        <v>144</v>
      </c>
      <c r="E20" s="6" t="s">
        <v>145</v>
      </c>
      <c r="F20" s="21"/>
      <c r="G20" s="3">
        <v>73</v>
      </c>
      <c r="H20" s="3">
        <v>73</v>
      </c>
      <c r="I20" s="3">
        <v>77</v>
      </c>
      <c r="J20" s="3">
        <f t="shared" si="0"/>
        <v>223</v>
      </c>
      <c r="K20" s="30">
        <f>(J20/3)</f>
        <v>74.33333333333333</v>
      </c>
    </row>
    <row r="21" spans="1:11" ht="12.75" customHeight="1">
      <c r="A21" s="3">
        <v>219</v>
      </c>
      <c r="B21" s="6" t="s">
        <v>87</v>
      </c>
      <c r="C21" s="19" t="s">
        <v>26</v>
      </c>
      <c r="D21" s="19" t="s">
        <v>85</v>
      </c>
      <c r="E21" s="19" t="s">
        <v>88</v>
      </c>
      <c r="F21" s="21"/>
      <c r="G21" s="3">
        <v>74</v>
      </c>
      <c r="H21" s="3">
        <v>71</v>
      </c>
      <c r="I21" s="3">
        <v>77</v>
      </c>
      <c r="J21" s="3">
        <f t="shared" si="0"/>
        <v>222</v>
      </c>
      <c r="K21" s="30">
        <f>(J21/3)</f>
        <v>74</v>
      </c>
    </row>
    <row r="22" spans="1:11" ht="12.75" customHeight="1">
      <c r="A22" s="3">
        <v>204</v>
      </c>
      <c r="B22" s="6" t="s">
        <v>94</v>
      </c>
      <c r="C22" s="2" t="s">
        <v>95</v>
      </c>
      <c r="D22" s="2" t="s">
        <v>96</v>
      </c>
      <c r="E22" s="2" t="s">
        <v>93</v>
      </c>
      <c r="F22" s="21"/>
      <c r="G22" s="3">
        <v>69</v>
      </c>
      <c r="H22" s="3">
        <v>74</v>
      </c>
      <c r="I22" s="3">
        <v>77</v>
      </c>
      <c r="J22" s="3">
        <f t="shared" si="0"/>
        <v>220</v>
      </c>
      <c r="K22" s="30">
        <f>(J22/3)</f>
        <v>73.33333333333333</v>
      </c>
    </row>
    <row r="23" spans="1:11" ht="12.75" customHeight="1">
      <c r="A23" s="3">
        <v>212</v>
      </c>
      <c r="B23" s="6" t="s">
        <v>98</v>
      </c>
      <c r="C23" s="2" t="s">
        <v>99</v>
      </c>
      <c r="D23" s="2" t="s">
        <v>100</v>
      </c>
      <c r="E23" s="11" t="s">
        <v>101</v>
      </c>
      <c r="G23" s="3">
        <v>70</v>
      </c>
      <c r="H23" s="3">
        <v>73</v>
      </c>
      <c r="I23" s="3">
        <v>74</v>
      </c>
      <c r="J23" s="3">
        <f t="shared" si="0"/>
        <v>217</v>
      </c>
      <c r="K23" s="30">
        <f>(J23/3)</f>
        <v>72.33333333333333</v>
      </c>
    </row>
    <row r="24" spans="1:11" ht="12.75" customHeight="1">
      <c r="A24" s="3">
        <v>206</v>
      </c>
      <c r="B24" s="6" t="s">
        <v>116</v>
      </c>
      <c r="C24" s="6" t="s">
        <v>117</v>
      </c>
      <c r="D24" s="6" t="s">
        <v>92</v>
      </c>
      <c r="E24" s="11" t="s">
        <v>115</v>
      </c>
      <c r="F24" s="21"/>
      <c r="G24" s="3">
        <v>68</v>
      </c>
      <c r="H24" s="3">
        <v>70</v>
      </c>
      <c r="I24" s="3">
        <v>76</v>
      </c>
      <c r="J24" s="3">
        <f t="shared" si="0"/>
        <v>214</v>
      </c>
      <c r="K24" s="30">
        <f>(J24/3)</f>
        <v>71.33333333333333</v>
      </c>
    </row>
    <row r="25" spans="1:11" ht="12.75" customHeight="1">
      <c r="A25" s="3">
        <v>216</v>
      </c>
      <c r="B25" s="6" t="s">
        <v>113</v>
      </c>
      <c r="C25" s="2" t="s">
        <v>14</v>
      </c>
      <c r="D25" s="2" t="s">
        <v>114</v>
      </c>
      <c r="E25" s="2" t="s">
        <v>115</v>
      </c>
      <c r="F25" s="21"/>
      <c r="G25" s="3">
        <v>71</v>
      </c>
      <c r="H25" s="3">
        <v>69</v>
      </c>
      <c r="I25" s="3">
        <v>72</v>
      </c>
      <c r="J25" s="3">
        <f t="shared" si="0"/>
        <v>212</v>
      </c>
      <c r="K25" s="30">
        <f>(J25/3)</f>
        <v>70.66666666666667</v>
      </c>
    </row>
    <row r="26" spans="1:11" ht="12.75" customHeight="1">
      <c r="A26" s="3">
        <v>214</v>
      </c>
      <c r="B26" s="15" t="s">
        <v>90</v>
      </c>
      <c r="C26" s="14" t="s">
        <v>91</v>
      </c>
      <c r="D26" s="14" t="s">
        <v>92</v>
      </c>
      <c r="E26" s="14" t="s">
        <v>93</v>
      </c>
      <c r="G26" s="3">
        <v>68</v>
      </c>
      <c r="H26" s="3">
        <v>71</v>
      </c>
      <c r="I26" s="3">
        <v>72</v>
      </c>
      <c r="J26" s="3">
        <f t="shared" si="0"/>
        <v>211</v>
      </c>
      <c r="K26" s="30">
        <f>(J26/3)</f>
        <v>70.33333333333333</v>
      </c>
    </row>
    <row r="27" spans="1:11" s="3" customFormat="1" ht="12.75" customHeight="1">
      <c r="A27" s="3">
        <v>211</v>
      </c>
      <c r="B27" s="6" t="s">
        <v>31</v>
      </c>
      <c r="C27" s="6" t="s">
        <v>32</v>
      </c>
      <c r="D27" s="6" t="s">
        <v>33</v>
      </c>
      <c r="E27" s="6" t="s">
        <v>34</v>
      </c>
      <c r="F27" s="21"/>
      <c r="G27" s="3">
        <v>67</v>
      </c>
      <c r="H27" s="3">
        <v>70</v>
      </c>
      <c r="I27" s="3">
        <v>72</v>
      </c>
      <c r="J27" s="3">
        <f t="shared" si="0"/>
        <v>209</v>
      </c>
      <c r="K27" s="30">
        <f>(J27/3)</f>
        <v>69.66666666666667</v>
      </c>
    </row>
    <row r="28" spans="1:11" ht="12.75" customHeight="1">
      <c r="A28" s="3">
        <v>103</v>
      </c>
      <c r="B28" s="19" t="s">
        <v>63</v>
      </c>
      <c r="C28" s="14" t="s">
        <v>64</v>
      </c>
      <c r="D28" s="14"/>
      <c r="E28" s="14" t="s">
        <v>65</v>
      </c>
      <c r="F28" s="21"/>
      <c r="G28" s="18">
        <v>65</v>
      </c>
      <c r="H28" s="18">
        <v>59</v>
      </c>
      <c r="I28" s="18">
        <v>62</v>
      </c>
      <c r="J28" s="3">
        <f t="shared" si="0"/>
        <v>186</v>
      </c>
      <c r="K28" s="30">
        <f>(J28/3)</f>
        <v>62</v>
      </c>
    </row>
    <row r="29" spans="1:11" ht="12.75" customHeight="1">
      <c r="A29" s="3">
        <v>210</v>
      </c>
      <c r="B29" s="19" t="s">
        <v>148</v>
      </c>
      <c r="E29" s="11"/>
      <c r="F29" s="21"/>
      <c r="G29" s="3">
        <v>0</v>
      </c>
      <c r="H29" s="3">
        <v>0</v>
      </c>
      <c r="I29" s="3">
        <v>0</v>
      </c>
      <c r="J29" s="3">
        <f t="shared" si="0"/>
        <v>0</v>
      </c>
      <c r="K29" s="30">
        <f>(J29/3)</f>
        <v>0</v>
      </c>
    </row>
    <row r="30" spans="6:12" s="16" customFormat="1" ht="12.75" customHeight="1">
      <c r="F30" s="21"/>
      <c r="G30" s="3"/>
      <c r="H30" s="3"/>
      <c r="I30" s="3"/>
      <c r="J30" s="3"/>
      <c r="K30" s="30"/>
      <c r="L30" s="3"/>
    </row>
    <row r="31" spans="1:6" ht="12.75" customHeight="1">
      <c r="A31" s="33" t="s">
        <v>4</v>
      </c>
      <c r="B31" s="33"/>
      <c r="F31" s="23"/>
    </row>
    <row r="32" spans="1:12" s="1" customFormat="1" ht="12.75" customHeight="1">
      <c r="A32" s="1" t="s">
        <v>6</v>
      </c>
      <c r="B32" s="1" t="s">
        <v>0</v>
      </c>
      <c r="C32" s="1" t="s">
        <v>1</v>
      </c>
      <c r="D32" s="1" t="s">
        <v>7</v>
      </c>
      <c r="E32" s="1" t="s">
        <v>5</v>
      </c>
      <c r="F32" s="21"/>
      <c r="G32" s="18"/>
      <c r="H32" s="18"/>
      <c r="I32" s="18"/>
      <c r="J32" s="3"/>
      <c r="K32" s="30"/>
      <c r="L32" s="18"/>
    </row>
    <row r="33" spans="1:12" s="3" customFormat="1" ht="12.75" customHeight="1">
      <c r="A33" s="18">
        <v>316</v>
      </c>
      <c r="B33" s="27" t="s">
        <v>133</v>
      </c>
      <c r="C33" s="27" t="s">
        <v>134</v>
      </c>
      <c r="D33" s="27" t="s">
        <v>135</v>
      </c>
      <c r="E33" s="27" t="s">
        <v>127</v>
      </c>
      <c r="F33" s="31"/>
      <c r="G33" s="18">
        <v>87</v>
      </c>
      <c r="H33" s="18">
        <v>88</v>
      </c>
      <c r="I33" s="18">
        <v>85</v>
      </c>
      <c r="J33" s="18">
        <f aca="true" t="shared" si="1" ref="J33:J54">(G33+H33+I33)</f>
        <v>260</v>
      </c>
      <c r="K33" s="25">
        <f>(J33/3)</f>
        <v>86.66666666666667</v>
      </c>
      <c r="L33" s="18"/>
    </row>
    <row r="34" spans="1:12" s="18" customFormat="1" ht="12.75" customHeight="1">
      <c r="A34" s="18">
        <v>306</v>
      </c>
      <c r="B34" s="26" t="s">
        <v>131</v>
      </c>
      <c r="C34" s="27" t="s">
        <v>14</v>
      </c>
      <c r="D34" s="26" t="s">
        <v>132</v>
      </c>
      <c r="E34" s="27" t="s">
        <v>127</v>
      </c>
      <c r="F34" s="28"/>
      <c r="G34" s="18">
        <v>83</v>
      </c>
      <c r="H34" s="18">
        <v>84</v>
      </c>
      <c r="I34" s="18">
        <v>85</v>
      </c>
      <c r="J34" s="18">
        <f t="shared" si="1"/>
        <v>252</v>
      </c>
      <c r="K34" s="25">
        <f>(J34/3)</f>
        <v>84</v>
      </c>
      <c r="L34" s="3"/>
    </row>
    <row r="35" spans="1:12" s="18" customFormat="1" ht="12.75" customHeight="1">
      <c r="A35" s="18">
        <v>307</v>
      </c>
      <c r="B35" s="27" t="s">
        <v>59</v>
      </c>
      <c r="C35" s="27" t="s">
        <v>60</v>
      </c>
      <c r="D35" s="27" t="s">
        <v>61</v>
      </c>
      <c r="E35" s="27" t="s">
        <v>62</v>
      </c>
      <c r="F35" s="28"/>
      <c r="G35" s="18">
        <v>82</v>
      </c>
      <c r="H35" s="18">
        <v>81</v>
      </c>
      <c r="I35" s="18">
        <v>81</v>
      </c>
      <c r="J35" s="18">
        <f t="shared" si="1"/>
        <v>244</v>
      </c>
      <c r="K35" s="25">
        <f>(J35/3)</f>
        <v>81.33333333333333</v>
      </c>
      <c r="L35" s="3"/>
    </row>
    <row r="36" spans="1:12" s="18" customFormat="1" ht="12.75" customHeight="1">
      <c r="A36" s="18">
        <v>322</v>
      </c>
      <c r="B36" s="27" t="s">
        <v>122</v>
      </c>
      <c r="C36" s="27" t="s">
        <v>123</v>
      </c>
      <c r="D36" s="27" t="s">
        <v>124</v>
      </c>
      <c r="E36" s="27" t="s">
        <v>127</v>
      </c>
      <c r="F36" s="31"/>
      <c r="G36" s="18">
        <v>81</v>
      </c>
      <c r="H36" s="18">
        <v>82</v>
      </c>
      <c r="I36" s="18">
        <v>80</v>
      </c>
      <c r="J36" s="18">
        <f t="shared" si="1"/>
        <v>243</v>
      </c>
      <c r="K36" s="25">
        <f>(J36/3)</f>
        <v>81</v>
      </c>
      <c r="L36" s="3"/>
    </row>
    <row r="37" spans="1:11" s="18" customFormat="1" ht="12.75" customHeight="1">
      <c r="A37" s="18">
        <v>323</v>
      </c>
      <c r="B37" s="27" t="s">
        <v>136</v>
      </c>
      <c r="C37" s="27" t="s">
        <v>137</v>
      </c>
      <c r="D37" s="27" t="s">
        <v>138</v>
      </c>
      <c r="E37" s="27" t="s">
        <v>139</v>
      </c>
      <c r="F37" s="28"/>
      <c r="G37" s="18">
        <v>77</v>
      </c>
      <c r="H37" s="18">
        <v>80</v>
      </c>
      <c r="I37" s="18">
        <v>84</v>
      </c>
      <c r="J37" s="18">
        <f t="shared" si="1"/>
        <v>241</v>
      </c>
      <c r="K37" s="25">
        <f>(J37/3)</f>
        <v>80.33333333333333</v>
      </c>
    </row>
    <row r="38" spans="1:11" s="18" customFormat="1" ht="12.75" customHeight="1">
      <c r="A38" s="18">
        <v>314</v>
      </c>
      <c r="B38" s="27" t="s">
        <v>74</v>
      </c>
      <c r="C38" s="27" t="s">
        <v>75</v>
      </c>
      <c r="D38" s="27" t="s">
        <v>76</v>
      </c>
      <c r="E38" s="26" t="s">
        <v>73</v>
      </c>
      <c r="F38" s="31"/>
      <c r="G38" s="18">
        <v>81</v>
      </c>
      <c r="H38" s="18">
        <v>79</v>
      </c>
      <c r="I38" s="18">
        <v>80</v>
      </c>
      <c r="J38" s="18">
        <f t="shared" si="1"/>
        <v>240</v>
      </c>
      <c r="K38" s="25">
        <f>(J38/3)</f>
        <v>80</v>
      </c>
    </row>
    <row r="39" spans="1:12" s="19" customFormat="1" ht="12.75" customHeight="1">
      <c r="A39" s="3">
        <v>324</v>
      </c>
      <c r="B39" s="19" t="s">
        <v>140</v>
      </c>
      <c r="C39" s="19" t="s">
        <v>137</v>
      </c>
      <c r="D39" s="19" t="s">
        <v>141</v>
      </c>
      <c r="E39" s="19" t="s">
        <v>142</v>
      </c>
      <c r="F39" s="21"/>
      <c r="G39" s="3">
        <v>80</v>
      </c>
      <c r="H39" s="3">
        <v>80</v>
      </c>
      <c r="I39" s="3">
        <v>79</v>
      </c>
      <c r="J39" s="3">
        <f t="shared" si="1"/>
        <v>239</v>
      </c>
      <c r="K39" s="30">
        <f>(J39/3)</f>
        <v>79.66666666666667</v>
      </c>
      <c r="L39" s="3"/>
    </row>
    <row r="40" spans="1:12" s="19" customFormat="1" ht="12.75" customHeight="1">
      <c r="A40" s="3">
        <v>301</v>
      </c>
      <c r="B40" s="19" t="s">
        <v>102</v>
      </c>
      <c r="C40" s="6" t="s">
        <v>103</v>
      </c>
      <c r="D40" s="6" t="s">
        <v>104</v>
      </c>
      <c r="E40" s="6" t="s">
        <v>105</v>
      </c>
      <c r="F40" s="21"/>
      <c r="G40" s="3">
        <v>76</v>
      </c>
      <c r="H40" s="3">
        <v>79</v>
      </c>
      <c r="I40" s="3">
        <v>81</v>
      </c>
      <c r="J40" s="3">
        <f t="shared" si="1"/>
        <v>236</v>
      </c>
      <c r="K40" s="30">
        <f>(J40/3)</f>
        <v>78.66666666666667</v>
      </c>
      <c r="L40" s="18"/>
    </row>
    <row r="41" spans="1:12" s="19" customFormat="1" ht="12.75" customHeight="1">
      <c r="A41" s="3">
        <v>310</v>
      </c>
      <c r="B41" s="6" t="s">
        <v>109</v>
      </c>
      <c r="C41" s="19" t="s">
        <v>110</v>
      </c>
      <c r="D41" s="19" t="s">
        <v>111</v>
      </c>
      <c r="E41" s="19" t="s">
        <v>112</v>
      </c>
      <c r="F41" s="22"/>
      <c r="G41" s="3">
        <v>79</v>
      </c>
      <c r="H41" s="3">
        <v>78</v>
      </c>
      <c r="I41" s="3">
        <v>78</v>
      </c>
      <c r="J41" s="3">
        <f t="shared" si="1"/>
        <v>235</v>
      </c>
      <c r="K41" s="30">
        <f>(J41/3)</f>
        <v>78.33333333333333</v>
      </c>
      <c r="L41" s="3"/>
    </row>
    <row r="42" spans="1:12" s="19" customFormat="1" ht="12.75" customHeight="1">
      <c r="A42" s="3">
        <v>325</v>
      </c>
      <c r="B42" s="19" t="s">
        <v>56</v>
      </c>
      <c r="C42" s="19" t="s">
        <v>57</v>
      </c>
      <c r="D42" s="19" t="s">
        <v>58</v>
      </c>
      <c r="E42" s="32" t="s">
        <v>78</v>
      </c>
      <c r="F42" s="20"/>
      <c r="G42" s="3">
        <v>77</v>
      </c>
      <c r="H42" s="3">
        <v>76</v>
      </c>
      <c r="I42" s="3">
        <v>79</v>
      </c>
      <c r="J42" s="3">
        <f t="shared" si="1"/>
        <v>232</v>
      </c>
      <c r="K42" s="30">
        <f>(J42/3)</f>
        <v>77.33333333333333</v>
      </c>
      <c r="L42" s="3"/>
    </row>
    <row r="43" spans="1:12" s="19" customFormat="1" ht="12.75" customHeight="1">
      <c r="A43" s="3">
        <v>305</v>
      </c>
      <c r="B43" s="6" t="s">
        <v>143</v>
      </c>
      <c r="C43" s="6" t="s">
        <v>36</v>
      </c>
      <c r="D43" s="6" t="s">
        <v>144</v>
      </c>
      <c r="E43" s="6" t="s">
        <v>145</v>
      </c>
      <c r="F43" s="21"/>
      <c r="G43" s="3">
        <v>76</v>
      </c>
      <c r="H43" s="3">
        <v>75</v>
      </c>
      <c r="I43" s="3">
        <v>80</v>
      </c>
      <c r="J43" s="3">
        <f t="shared" si="1"/>
        <v>231</v>
      </c>
      <c r="K43" s="30">
        <f>(J43/3)</f>
        <v>77</v>
      </c>
      <c r="L43" s="18"/>
    </row>
    <row r="44" spans="1:12" s="19" customFormat="1" ht="12.75" customHeight="1">
      <c r="A44" s="3">
        <v>303</v>
      </c>
      <c r="B44" s="19" t="s">
        <v>20</v>
      </c>
      <c r="C44" s="19" t="s">
        <v>21</v>
      </c>
      <c r="D44" s="19" t="s">
        <v>52</v>
      </c>
      <c r="E44" s="19" t="s">
        <v>22</v>
      </c>
      <c r="F44" s="21"/>
      <c r="G44" s="3">
        <v>74</v>
      </c>
      <c r="H44" s="3">
        <v>75</v>
      </c>
      <c r="I44" s="3">
        <v>77</v>
      </c>
      <c r="J44" s="3">
        <f t="shared" si="1"/>
        <v>226</v>
      </c>
      <c r="K44" s="30">
        <f>(J44/3)</f>
        <v>75.33333333333333</v>
      </c>
      <c r="L44" s="3"/>
    </row>
    <row r="45" spans="1:12" s="19" customFormat="1" ht="12.75" customHeight="1">
      <c r="A45" s="3">
        <v>313</v>
      </c>
      <c r="B45" s="19" t="s">
        <v>66</v>
      </c>
      <c r="C45" s="19" t="s">
        <v>67</v>
      </c>
      <c r="D45" s="19" t="s">
        <v>68</v>
      </c>
      <c r="E45" s="19" t="s">
        <v>69</v>
      </c>
      <c r="F45" s="20"/>
      <c r="G45" s="3">
        <v>77</v>
      </c>
      <c r="H45" s="3">
        <v>75</v>
      </c>
      <c r="I45" s="3">
        <v>73</v>
      </c>
      <c r="J45" s="3">
        <f t="shared" si="1"/>
        <v>225</v>
      </c>
      <c r="K45" s="30">
        <f>(J45/3)</f>
        <v>75</v>
      </c>
      <c r="L45" s="3"/>
    </row>
    <row r="46" spans="1:12" s="19" customFormat="1" ht="12.75" customHeight="1">
      <c r="A46" s="3">
        <v>308</v>
      </c>
      <c r="B46" s="19" t="s">
        <v>23</v>
      </c>
      <c r="C46" s="19" t="s">
        <v>24</v>
      </c>
      <c r="D46" s="19" t="s">
        <v>10</v>
      </c>
      <c r="E46" s="19" t="s">
        <v>8</v>
      </c>
      <c r="F46" s="21"/>
      <c r="G46" s="3">
        <v>73</v>
      </c>
      <c r="H46" s="3">
        <v>74</v>
      </c>
      <c r="I46" s="3">
        <v>76</v>
      </c>
      <c r="J46" s="3">
        <f t="shared" si="1"/>
        <v>223</v>
      </c>
      <c r="K46" s="30">
        <f>(J46/3)</f>
        <v>74.33333333333333</v>
      </c>
      <c r="L46" s="3"/>
    </row>
    <row r="47" spans="1:12" s="19" customFormat="1" ht="12.75" customHeight="1">
      <c r="A47" s="3">
        <v>315</v>
      </c>
      <c r="B47" s="6" t="s">
        <v>16</v>
      </c>
      <c r="C47" s="6" t="s">
        <v>17</v>
      </c>
      <c r="D47" s="19" t="s">
        <v>18</v>
      </c>
      <c r="E47" s="19" t="s">
        <v>19</v>
      </c>
      <c r="F47" s="21"/>
      <c r="G47" s="3">
        <v>74</v>
      </c>
      <c r="H47" s="3">
        <v>71</v>
      </c>
      <c r="I47" s="3">
        <v>74</v>
      </c>
      <c r="J47" s="3">
        <f t="shared" si="1"/>
        <v>219</v>
      </c>
      <c r="K47" s="30">
        <f>(J47/3)</f>
        <v>73</v>
      </c>
      <c r="L47" s="3"/>
    </row>
    <row r="48" spans="1:12" s="19" customFormat="1" ht="12.75" customHeight="1">
      <c r="A48" s="3">
        <v>312</v>
      </c>
      <c r="B48" s="6" t="s">
        <v>48</v>
      </c>
      <c r="C48" s="6" t="s">
        <v>49</v>
      </c>
      <c r="D48" s="6" t="s">
        <v>50</v>
      </c>
      <c r="E48" s="19" t="s">
        <v>51</v>
      </c>
      <c r="F48" s="21"/>
      <c r="G48" s="3">
        <v>74</v>
      </c>
      <c r="H48" s="3">
        <v>71</v>
      </c>
      <c r="I48" s="3">
        <v>74</v>
      </c>
      <c r="J48" s="3">
        <f t="shared" si="1"/>
        <v>219</v>
      </c>
      <c r="K48" s="30">
        <f>(J48/3)</f>
        <v>73</v>
      </c>
      <c r="L48" s="3"/>
    </row>
    <row r="49" spans="1:12" s="19" customFormat="1" ht="12.75" customHeight="1">
      <c r="A49" s="3">
        <v>319</v>
      </c>
      <c r="B49" s="19" t="s">
        <v>83</v>
      </c>
      <c r="C49" s="19" t="s">
        <v>84</v>
      </c>
      <c r="D49" s="19" t="s">
        <v>85</v>
      </c>
      <c r="E49" s="19" t="s">
        <v>86</v>
      </c>
      <c r="F49" s="20"/>
      <c r="G49" s="3">
        <v>73</v>
      </c>
      <c r="H49" s="3">
        <v>72</v>
      </c>
      <c r="I49" s="3">
        <v>73</v>
      </c>
      <c r="J49" s="3">
        <f t="shared" si="1"/>
        <v>218</v>
      </c>
      <c r="K49" s="30">
        <f>(J49/3)</f>
        <v>72.66666666666667</v>
      </c>
      <c r="L49" s="3"/>
    </row>
    <row r="50" spans="1:12" s="19" customFormat="1" ht="12.75" customHeight="1">
      <c r="A50" s="3">
        <v>317</v>
      </c>
      <c r="B50" s="19" t="s">
        <v>79</v>
      </c>
      <c r="C50" s="19" t="s">
        <v>80</v>
      </c>
      <c r="D50" s="19" t="s">
        <v>81</v>
      </c>
      <c r="E50" s="19" t="s">
        <v>82</v>
      </c>
      <c r="F50" s="20"/>
      <c r="G50" s="3">
        <v>74</v>
      </c>
      <c r="H50" s="3">
        <v>72</v>
      </c>
      <c r="I50" s="3">
        <v>71</v>
      </c>
      <c r="J50" s="3">
        <f t="shared" si="1"/>
        <v>217</v>
      </c>
      <c r="K50" s="30">
        <f>(J50/3)</f>
        <v>72.33333333333333</v>
      </c>
      <c r="L50" s="3"/>
    </row>
    <row r="51" spans="1:12" s="19" customFormat="1" ht="12.75" customHeight="1">
      <c r="A51" s="3">
        <v>304</v>
      </c>
      <c r="B51" s="6" t="s">
        <v>70</v>
      </c>
      <c r="C51" s="6" t="s">
        <v>71</v>
      </c>
      <c r="D51" s="6" t="s">
        <v>72</v>
      </c>
      <c r="E51" s="6" t="s">
        <v>73</v>
      </c>
      <c r="F51" s="21"/>
      <c r="G51" s="3">
        <v>68</v>
      </c>
      <c r="H51" s="3">
        <v>72</v>
      </c>
      <c r="I51" s="3">
        <v>74</v>
      </c>
      <c r="J51" s="3">
        <f t="shared" si="1"/>
        <v>214</v>
      </c>
      <c r="K51" s="30">
        <f>(J51/3)</f>
        <v>71.33333333333333</v>
      </c>
      <c r="L51" s="3"/>
    </row>
    <row r="52" spans="1:12" s="19" customFormat="1" ht="12.75" customHeight="1">
      <c r="A52" s="3">
        <v>321</v>
      </c>
      <c r="B52" s="19" t="s">
        <v>118</v>
      </c>
      <c r="C52" s="19" t="s">
        <v>119</v>
      </c>
      <c r="D52" s="19" t="s">
        <v>120</v>
      </c>
      <c r="E52" s="19" t="s">
        <v>121</v>
      </c>
      <c r="F52" s="24"/>
      <c r="G52" s="3">
        <v>70</v>
      </c>
      <c r="H52" s="3">
        <v>73</v>
      </c>
      <c r="I52" s="3">
        <v>71</v>
      </c>
      <c r="J52" s="3">
        <f t="shared" si="1"/>
        <v>214</v>
      </c>
      <c r="K52" s="30">
        <f>(J52/3)</f>
        <v>71.33333333333333</v>
      </c>
      <c r="L52" s="3"/>
    </row>
    <row r="53" spans="1:12" s="19" customFormat="1" ht="12.75" customHeight="1">
      <c r="A53" s="3">
        <v>309</v>
      </c>
      <c r="B53" s="19" t="s">
        <v>35</v>
      </c>
      <c r="C53" s="19" t="s">
        <v>36</v>
      </c>
      <c r="D53" s="19" t="s">
        <v>11</v>
      </c>
      <c r="E53" s="19" t="s">
        <v>37</v>
      </c>
      <c r="F53" s="20"/>
      <c r="G53" s="3">
        <v>71</v>
      </c>
      <c r="H53" s="3">
        <v>71</v>
      </c>
      <c r="I53" s="3">
        <v>71</v>
      </c>
      <c r="J53" s="3">
        <f t="shared" si="1"/>
        <v>213</v>
      </c>
      <c r="K53" s="30">
        <f>(J53/3)</f>
        <v>71</v>
      </c>
      <c r="L53" s="3"/>
    </row>
    <row r="54" spans="1:12" s="19" customFormat="1" ht="12.75" customHeight="1">
      <c r="A54" s="3">
        <v>311</v>
      </c>
      <c r="B54" s="19" t="s">
        <v>38</v>
      </c>
      <c r="C54" s="19" t="s">
        <v>39</v>
      </c>
      <c r="D54" s="19" t="s">
        <v>40</v>
      </c>
      <c r="E54" s="19" t="s">
        <v>41</v>
      </c>
      <c r="F54" s="21"/>
      <c r="G54" s="3">
        <v>71</v>
      </c>
      <c r="H54" s="3">
        <v>67</v>
      </c>
      <c r="I54" s="3">
        <v>72</v>
      </c>
      <c r="J54" s="3">
        <f t="shared" si="1"/>
        <v>210</v>
      </c>
      <c r="K54" s="30">
        <f>(J54/3)</f>
        <v>70</v>
      </c>
      <c r="L54" s="3"/>
    </row>
    <row r="55" ht="11.25">
      <c r="D55" s="7"/>
    </row>
    <row r="56" ht="11.25">
      <c r="B56" s="5"/>
    </row>
    <row r="57" ht="11.25">
      <c r="B57" s="5"/>
    </row>
    <row r="59" spans="1:2" ht="11.25">
      <c r="A59" s="33"/>
      <c r="B59" s="33"/>
    </row>
    <row r="60" spans="6:12" s="1" customFormat="1" ht="11.25">
      <c r="F60" s="22"/>
      <c r="G60" s="18"/>
      <c r="H60" s="18"/>
      <c r="I60" s="18"/>
      <c r="J60" s="18"/>
      <c r="K60" s="25"/>
      <c r="L60" s="18"/>
    </row>
    <row r="62" ht="12.75" customHeight="1">
      <c r="B62" s="8"/>
    </row>
    <row r="63" ht="12.75" customHeight="1"/>
    <row r="64" ht="11.25">
      <c r="B64" s="5"/>
    </row>
    <row r="65" ht="11.25">
      <c r="B65" s="5"/>
    </row>
    <row r="66" ht="11.25">
      <c r="D66" s="7"/>
    </row>
    <row r="67" ht="11.25">
      <c r="B67" s="7"/>
    </row>
    <row r="68" ht="11.25">
      <c r="B68" s="9"/>
    </row>
    <row r="69" ht="11.25">
      <c r="B69" s="9"/>
    </row>
    <row r="79" ht="11.25">
      <c r="B79" s="9"/>
    </row>
    <row r="80" ht="11.25">
      <c r="B80" s="9"/>
    </row>
    <row r="81" ht="11.25">
      <c r="B81" s="9"/>
    </row>
    <row r="82" ht="11.25">
      <c r="B82" s="9"/>
    </row>
    <row r="83" ht="11.25">
      <c r="B83" s="9"/>
    </row>
    <row r="84" ht="11.25">
      <c r="B84" s="9"/>
    </row>
    <row r="85" ht="11.25">
      <c r="B85" s="9"/>
    </row>
    <row r="86" ht="11.25">
      <c r="B86" s="9"/>
    </row>
    <row r="87" ht="11.25">
      <c r="B87" s="1"/>
    </row>
    <row r="88" ht="11.25">
      <c r="B88" s="1"/>
    </row>
    <row r="89" ht="11.25">
      <c r="B89" s="10"/>
    </row>
    <row r="91" ht="11.25">
      <c r="B91" s="9"/>
    </row>
    <row r="92" ht="11.25">
      <c r="B92" s="9"/>
    </row>
    <row r="93" ht="11.25">
      <c r="B93" s="9"/>
    </row>
    <row r="94" ht="11.25">
      <c r="B94" s="10"/>
    </row>
    <row r="95" ht="11.25">
      <c r="B95" s="10"/>
    </row>
    <row r="96" ht="11.25">
      <c r="B96" s="10"/>
    </row>
    <row r="97" ht="11.25">
      <c r="B97" s="9"/>
    </row>
    <row r="98" ht="11.25">
      <c r="B98" s="9"/>
    </row>
    <row r="99" ht="11.25">
      <c r="B99" s="9"/>
    </row>
    <row r="100" ht="11.25">
      <c r="B100" s="9"/>
    </row>
    <row r="101" ht="11.25">
      <c r="B101" s="9"/>
    </row>
    <row r="102" ht="11.25">
      <c r="B102" s="9"/>
    </row>
    <row r="103" ht="11.25">
      <c r="B103" s="9"/>
    </row>
    <row r="104" ht="11.25">
      <c r="B104" s="9"/>
    </row>
    <row r="105" ht="11.25">
      <c r="B105" s="7"/>
    </row>
    <row r="106" ht="11.25">
      <c r="B106" s="9"/>
    </row>
    <row r="107" ht="11.25">
      <c r="B107" s="9"/>
    </row>
    <row r="108" ht="11.25">
      <c r="B108" s="9"/>
    </row>
    <row r="109" ht="11.25">
      <c r="B109" s="9"/>
    </row>
    <row r="110" ht="11.25">
      <c r="B110" s="9"/>
    </row>
    <row r="123" ht="11.25">
      <c r="B123" s="4"/>
    </row>
    <row r="124" ht="11.25">
      <c r="B124" s="4"/>
    </row>
  </sheetData>
  <sheetProtection/>
  <mergeCells count="5">
    <mergeCell ref="A59:B59"/>
    <mergeCell ref="A3:B3"/>
    <mergeCell ref="A9:B9"/>
    <mergeCell ref="A31:B31"/>
    <mergeCell ref="B1:E1"/>
  </mergeCells>
  <printOptions gridLines="1"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</dc:creator>
  <cp:keywords/>
  <dc:description/>
  <cp:lastModifiedBy>equnews</cp:lastModifiedBy>
  <cp:lastPrinted>2015-02-21T14:01:51Z</cp:lastPrinted>
  <dcterms:created xsi:type="dcterms:W3CDTF">2008-01-24T13:44:39Z</dcterms:created>
  <dcterms:modified xsi:type="dcterms:W3CDTF">2015-02-22T16:43:03Z</dcterms:modified>
  <cp:category/>
  <cp:version/>
  <cp:contentType/>
  <cp:contentStatus/>
</cp:coreProperties>
</file>